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uckeyemailosu.sharepoint.com/sites/SeniorStaff/Shared Documents/Finances/Budgets/SP 2023/GA Submission/"/>
    </mc:Choice>
  </mc:AlternateContent>
  <xr:revisionPtr revIDLastSave="76" documentId="8_{B691DB3D-19F3-C442-B25E-B2ABF6ADFC00}" xr6:coauthVersionLast="47" xr6:coauthVersionMax="47" xr10:uidLastSave="{2AC5043D-847E-524E-9843-1C126E51BF1D}"/>
  <bookViews>
    <workbookView xWindow="780" yWindow="680" windowWidth="27640" windowHeight="15760" activeTab="1" xr2:uid="{ED73B4B9-44E6-A144-8A5C-525882AAB761}"/>
  </bookViews>
  <sheets>
    <sheet name="USG SP23 Budget" sheetId="1" r:id="rId1"/>
    <sheet name="Summary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2" l="1"/>
  <c r="F19" i="2"/>
  <c r="F18" i="2"/>
  <c r="B17" i="2"/>
  <c r="F17" i="2" l="1"/>
</calcChain>
</file>

<file path=xl/sharedStrings.xml><?xml version="1.0" encoding="utf-8"?>
<sst xmlns="http://schemas.openxmlformats.org/spreadsheetml/2006/main" count="397" uniqueCount="125">
  <si>
    <t xml:space="preserve">USG SP23 Itemized Budget </t>
  </si>
  <si>
    <t>Line Number</t>
  </si>
  <si>
    <t>Area</t>
  </si>
  <si>
    <t>Month</t>
  </si>
  <si>
    <t>Item/Project Name</t>
  </si>
  <si>
    <t xml:space="preserve"> Amount </t>
  </si>
  <si>
    <t>Category</t>
  </si>
  <si>
    <t>Academic Affairs</t>
  </si>
  <si>
    <t>February</t>
  </si>
  <si>
    <t>Academic Enrichment Grants</t>
  </si>
  <si>
    <t>SAF</t>
  </si>
  <si>
    <t>Black Caucus</t>
  </si>
  <si>
    <t>Graduation Cap and Gown Pilot Program</t>
  </si>
  <si>
    <t>Taste of the World: School Supplies Drive</t>
  </si>
  <si>
    <t>April</t>
  </si>
  <si>
    <t>College Fair</t>
  </si>
  <si>
    <t>March</t>
  </si>
  <si>
    <t>The Mind, Body, &amp; Soul Campaign</t>
  </si>
  <si>
    <t xml:space="preserve">Black Caucus Retreat </t>
  </si>
  <si>
    <t>COKE</t>
  </si>
  <si>
    <t>Empower Neo-Professional Expo</t>
  </si>
  <si>
    <t>Frank W. Hale Jr., Black Culture Center Renovation Library Project</t>
  </si>
  <si>
    <t>Sex Week Collaboration</t>
  </si>
  <si>
    <t>January</t>
  </si>
  <si>
    <t>Black Caucus Headshots and Photoshoot</t>
  </si>
  <si>
    <t xml:space="preserve">Meeting Catering </t>
  </si>
  <si>
    <t>Black Caucus Podcast</t>
  </si>
  <si>
    <t>Stress Less for Success Event</t>
  </si>
  <si>
    <t>Black Beauty Expo</t>
  </si>
  <si>
    <t xml:space="preserve">BNRC x Black Caucus Barbershop Talks: Love Letter to the Black Community </t>
  </si>
  <si>
    <t xml:space="preserve">End of Year Celebration </t>
  </si>
  <si>
    <t>Black Caucus DEI Centered Scholarship Contribution</t>
  </si>
  <si>
    <t>Black Joy Artist Reception</t>
  </si>
  <si>
    <t xml:space="preserve">Black History Month Movie/Trivia Night </t>
  </si>
  <si>
    <t>Internal Committee Social Events</t>
  </si>
  <si>
    <t>Let's Be Real</t>
  </si>
  <si>
    <t>Heart Health and Physical Wellness Resource Workshop</t>
  </si>
  <si>
    <t xml:space="preserve">What’s the 911? Campus Policing/Community Conversations Event </t>
  </si>
  <si>
    <t>Black Caucus Community Relations Social Events</t>
  </si>
  <si>
    <t>Academic Affairs Internal Committee Social Events</t>
  </si>
  <si>
    <t>Community Relations</t>
  </si>
  <si>
    <t>Student Organization Leadership Dinners</t>
  </si>
  <si>
    <t xml:space="preserve">Regional Campus Lyft Ride Passes to OSU Football Spring Game </t>
  </si>
  <si>
    <t>Greek Life Basketball Tournament</t>
  </si>
  <si>
    <t>Student Outreach with Coffee and Donut Chats in February and March</t>
  </si>
  <si>
    <t>New &amp; Existing CoRe Member Team Building Night at the ARC</t>
  </si>
  <si>
    <t>Emergency Funds</t>
  </si>
  <si>
    <t>General Assembly</t>
  </si>
  <si>
    <t>Allocations Student Organization Funding</t>
  </si>
  <si>
    <t>Constituency Events</t>
  </si>
  <si>
    <t>2022 Black Caucus Met Gala</t>
  </si>
  <si>
    <t>Name Tags and Plates</t>
  </si>
  <si>
    <t>Government Relations</t>
  </si>
  <si>
    <t>USG Federal Advocacy Trip to Washington D.C</t>
  </si>
  <si>
    <t>How to Unionize</t>
  </si>
  <si>
    <t>Health &amp; Safety</t>
  </si>
  <si>
    <t>Buck-I-Health Day</t>
  </si>
  <si>
    <t>Drug Policy and Safety Panel</t>
  </si>
  <si>
    <t>Internal Operations</t>
  </si>
  <si>
    <t>Outreach Packages</t>
  </si>
  <si>
    <t>Bigs &amp; Littles</t>
  </si>
  <si>
    <t>New Member Social</t>
  </si>
  <si>
    <t>Recruitment Tabling</t>
  </si>
  <si>
    <t>Hot Chocolate Recruitment</t>
  </si>
  <si>
    <t>USG Double Insulated Paper Cups</t>
  </si>
  <si>
    <t>Positive USG Point Raffle</t>
  </si>
  <si>
    <t>New Member Education</t>
  </si>
  <si>
    <t>Justice &amp; Equity</t>
  </si>
  <si>
    <t>Diversity Summit</t>
  </si>
  <si>
    <t>Drag Brunch Fundraiser</t>
  </si>
  <si>
    <t>Senior Staff</t>
  </si>
  <si>
    <t xml:space="preserve">Undergraduate Student Government Student Emergency Fund with Office of Student Life Student Advocacy Center </t>
  </si>
  <si>
    <t>USG Socials</t>
  </si>
  <si>
    <t>Student Programming Grants</t>
  </si>
  <si>
    <t>USG Plaques</t>
  </si>
  <si>
    <t>Black History Month Gala</t>
  </si>
  <si>
    <t>Association of Big Ten Students Winter Conference</t>
  </si>
  <si>
    <t>Association of Big Ten Students Washington D.C Advocacy Trip</t>
  </si>
  <si>
    <t>Meeting Room Reservations and Food Budget for Cabinet Meetings</t>
  </si>
  <si>
    <t>USG Yearbooks</t>
  </si>
  <si>
    <t>USG Banquet</t>
  </si>
  <si>
    <t>USG Inauguration</t>
  </si>
  <si>
    <t>USG Alumni Society Leadership Development Programming</t>
  </si>
  <si>
    <t>USG Tiger Team Socials</t>
  </si>
  <si>
    <t>2023 Autumn CLT Retreat</t>
  </si>
  <si>
    <t>USG Landing Event</t>
  </si>
  <si>
    <t>USG Stoles</t>
  </si>
  <si>
    <t>USG Picture Frames and Prints</t>
  </si>
  <si>
    <t>Strategic Communications</t>
  </si>
  <si>
    <t>Marketing Funds for Academic Resources and Incentives for Survey Engagement</t>
  </si>
  <si>
    <t>Student Affairs</t>
  </si>
  <si>
    <t>Buckeye Road Trip</t>
  </si>
  <si>
    <t>Subsidization of GRE, LSAT, and MCAT Test Prep Services</t>
  </si>
  <si>
    <t>Student Reproductive Health Options Tiger Team</t>
  </si>
  <si>
    <t>Clean-Up Columbus</t>
  </si>
  <si>
    <t>Buckeye Mile</t>
  </si>
  <si>
    <t>Buckeye Food Alliance Donation</t>
  </si>
  <si>
    <t>Mental Health Talk with Coach Ryan Day</t>
  </si>
  <si>
    <t>Winter Wellness Kits</t>
  </si>
  <si>
    <t>Taste of Africa</t>
  </si>
  <si>
    <t>Sustainability</t>
  </si>
  <si>
    <t xml:space="preserve">B Corp Summit </t>
  </si>
  <si>
    <t xml:space="preserve">Sustainability Fair </t>
  </si>
  <si>
    <t>Seeds of Service</t>
  </si>
  <si>
    <t>Sustainable Yoga</t>
  </si>
  <si>
    <t>Environmental Justice Dinner and Dialogue</t>
  </si>
  <si>
    <t>Sustainability Farmers Market</t>
  </si>
  <si>
    <t xml:space="preserve">Sustainable Menstrual Products Giveaway </t>
  </si>
  <si>
    <t xml:space="preserve">Urban Forestry Event </t>
  </si>
  <si>
    <t>Undergraduate Caucus</t>
  </si>
  <si>
    <t>Steering Wheel Lock Program</t>
  </si>
  <si>
    <t>End of Year Shared Governance Event</t>
  </si>
  <si>
    <t>University Senator Outreach Events</t>
  </si>
  <si>
    <t>Shared Governance Merchandise</t>
  </si>
  <si>
    <t>Amount</t>
  </si>
  <si>
    <t>Percentage of Budget</t>
  </si>
  <si>
    <t xml:space="preserve">Starting SP 23Budget </t>
  </si>
  <si>
    <t>Total Budget Requested</t>
  </si>
  <si>
    <t>Projected AU23 Equity</t>
  </si>
  <si>
    <t>Starting SP23 Student Activity Fee (SAF) Amount</t>
  </si>
  <si>
    <t>Student Activity Fee (SAF) Request</t>
  </si>
  <si>
    <t>Projected Student Activity Fee (SAF) Equity</t>
  </si>
  <si>
    <t>Starting Coca Cola Endowment Fund (COKE) Amount</t>
  </si>
  <si>
    <t>Coca Cola Endowment Fund (COKE) Request</t>
  </si>
  <si>
    <t>Projected Coca Cola Endowment Fund (COKE)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</si>
</sst>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b/>
      <sz val="36"/>
      <color rgb="FFE7E6E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4C6E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24">
    <xf numFmtId="0" fontId="0" fillId="0" borderId="0" xfId="0"/>
    <xf numFmtId="44" fontId="0" fillId="0" borderId="0" xfId="0" applyNumberFormat="1"/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0" borderId="0" xfId="0" applyFont="1"/>
    <xf numFmtId="9" fontId="0" fillId="0" borderId="0" xfId="0" applyNumberFormat="1"/>
    <xf numFmtId="0" fontId="7" fillId="0" borderId="0" xfId="0" applyFont="1"/>
    <xf numFmtId="0" fontId="8" fillId="5" borderId="2" xfId="0" applyFont="1" applyFill="1" applyBorder="1" applyAlignment="1">
      <alignment horizontal="right"/>
    </xf>
    <xf numFmtId="44" fontId="4" fillId="5" borderId="3" xfId="1" applyFont="1" applyFill="1" applyBorder="1"/>
    <xf numFmtId="0" fontId="8" fillId="6" borderId="4" xfId="0" applyFont="1" applyFill="1" applyBorder="1" applyAlignment="1">
      <alignment horizontal="right"/>
    </xf>
    <xf numFmtId="44" fontId="0" fillId="6" borderId="5" xfId="1" applyFont="1" applyFill="1" applyBorder="1"/>
    <xf numFmtId="0" fontId="8" fillId="7" borderId="6" xfId="0" applyFont="1" applyFill="1" applyBorder="1" applyAlignment="1">
      <alignment horizontal="right"/>
    </xf>
    <xf numFmtId="44" fontId="0" fillId="7" borderId="7" xfId="1" applyFont="1" applyFill="1" applyBorder="1"/>
    <xf numFmtId="8" fontId="0" fillId="0" borderId="1" xfId="0" applyNumberFormat="1" applyBorder="1"/>
    <xf numFmtId="8" fontId="4" fillId="5" borderId="3" xfId="1" applyNumberFormat="1" applyFont="1" applyFill="1" applyBorder="1"/>
    <xf numFmtId="10" fontId="0" fillId="0" borderId="1" xfId="2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8" fontId="0" fillId="0" borderId="0" xfId="0" applyNumberFormat="1"/>
    <xf numFmtId="0" fontId="9" fillId="4" borderId="9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44" fontId="10" fillId="4" borderId="9" xfId="0" applyNumberFormat="1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</cellXfs>
  <cellStyles count="4">
    <cellStyle name="Currency" xfId="1" builtinId="4"/>
    <cellStyle name="Good" xfId="3" builtinId="26"/>
    <cellStyle name="Normal" xfId="0" builtinId="0"/>
    <cellStyle name="Percent" xfId="2" builtinId="5"/>
  </cellStyles>
  <dxfs count="10">
    <dxf>
      <fill>
        <patternFill patternType="none">
          <fgColor indexed="64"/>
          <bgColor rgb="FFC6E0B4"/>
        </patternFill>
      </fill>
      <alignment horizontal="center" vertical="center" textRotation="0" wrapText="0" indent="0" justifyLastLine="0" shrinkToFit="0" readingOrder="0"/>
    </dxf>
    <dxf>
      <numFmt numFmtId="12" formatCode="&quot;$&quot;#,##0.00_);[Red]\(&quot;$&quot;#,##0.00\)"/>
      <fill>
        <patternFill patternType="none">
          <fgColor indexed="64"/>
          <bgColor rgb="FFC6E0B4"/>
        </patternFill>
      </fill>
    </dxf>
    <dxf>
      <fill>
        <patternFill patternType="none">
          <fgColor indexed="64"/>
          <bgColor rgb="FFC6E0B4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border outline="0">
        <right style="thin">
          <color rgb="FF000000"/>
        </right>
        <top style="thin">
          <color rgb="FF000000"/>
        </top>
      </border>
    </dxf>
    <dxf>
      <fill>
        <patternFill patternType="none"/>
      </fill>
    </dxf>
    <dxf>
      <border outline="0">
        <bottom style="thin">
          <color rgb="FF000000"/>
        </bottom>
      </border>
    </dxf>
    <dxf>
      <font>
        <color rgb="FF000000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87EA755-4D14-42FC-BBAA-8C3F827485BF}" name="Table2" displayName="Table2" ref="A2:F98" totalsRowShown="0" headerRowDxfId="9" dataDxfId="7" headerRowBorderDxfId="8" tableBorderDxfId="6">
  <autoFilter ref="A2:F98" xr:uid="{B87EA755-4D14-42FC-BBAA-8C3F827485BF}"/>
  <tableColumns count="6">
    <tableColumn id="1" xr3:uid="{9116B3A8-B95E-40A2-AAF8-661AA1B66CC6}" name="Line Number" dataDxfId="5"/>
    <tableColumn id="2" xr3:uid="{27CCAC6F-049D-433A-AE50-7A6C4CF06C31}" name="Area" dataDxfId="4"/>
    <tableColumn id="3" xr3:uid="{7E1A5AC2-ECC8-4796-8BE2-946FA379230F}" name="Month" dataDxfId="3"/>
    <tableColumn id="4" xr3:uid="{1DB07601-5AB5-48DE-A2D5-A38EADA95224}" name="Item/Project Name" dataDxfId="2"/>
    <tableColumn id="5" xr3:uid="{7A8CE403-F115-4B5A-B9DF-ECC3E2ACBEB9}" name=" Amount " dataDxfId="1"/>
    <tableColumn id="6" xr3:uid="{AFBFFBD6-4F71-447B-BB88-11359B712501}" name="Category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F6D56-58DD-BB48-A8FA-8D6872959105}">
  <dimension ref="A1:F98"/>
  <sheetViews>
    <sheetView topLeftCell="A32" workbookViewId="0">
      <selection activeCell="H11" sqref="H11"/>
    </sheetView>
  </sheetViews>
  <sheetFormatPr baseColWidth="10" defaultColWidth="11" defaultRowHeight="16" x14ac:dyDescent="0.2"/>
  <cols>
    <col min="1" max="1" width="13" bestFit="1" customWidth="1"/>
    <col min="2" max="2" width="22.6640625" bestFit="1" customWidth="1"/>
    <col min="3" max="3" width="8.83203125" customWidth="1"/>
    <col min="4" max="4" width="97.5" bestFit="1" customWidth="1"/>
    <col min="5" max="5" width="13.6640625" style="1" customWidth="1"/>
    <col min="6" max="6" width="10.33203125" style="2" customWidth="1"/>
    <col min="7" max="7" width="11.33203125" customWidth="1"/>
  </cols>
  <sheetData>
    <row r="1" spans="1:6" ht="47" x14ac:dyDescent="0.2">
      <c r="A1" s="23" t="s">
        <v>0</v>
      </c>
      <c r="B1" s="23"/>
      <c r="C1" s="23"/>
      <c r="D1" s="23"/>
      <c r="E1" s="23"/>
      <c r="F1" s="23"/>
    </row>
    <row r="2" spans="1:6" ht="16" customHeight="1" x14ac:dyDescent="0.2">
      <c r="A2" s="19" t="s">
        <v>1</v>
      </c>
      <c r="B2" s="20" t="s">
        <v>2</v>
      </c>
      <c r="C2" s="20" t="s">
        <v>3</v>
      </c>
      <c r="D2" s="20" t="s">
        <v>4</v>
      </c>
      <c r="E2" s="21" t="s">
        <v>5</v>
      </c>
      <c r="F2" s="22" t="s">
        <v>6</v>
      </c>
    </row>
    <row r="3" spans="1:6" ht="16" customHeight="1" x14ac:dyDescent="0.2">
      <c r="A3" s="17">
        <v>1</v>
      </c>
      <c r="B3" t="s">
        <v>7</v>
      </c>
      <c r="C3" t="s">
        <v>8</v>
      </c>
      <c r="D3" t="s">
        <v>9</v>
      </c>
      <c r="E3" s="18">
        <v>7500</v>
      </c>
      <c r="F3" s="2" t="s">
        <v>10</v>
      </c>
    </row>
    <row r="4" spans="1:6" ht="16" customHeight="1" x14ac:dyDescent="0.2">
      <c r="A4" s="17">
        <v>2</v>
      </c>
      <c r="B4" t="s">
        <v>11</v>
      </c>
      <c r="C4" t="s">
        <v>8</v>
      </c>
      <c r="D4" t="s">
        <v>12</v>
      </c>
      <c r="E4" s="18">
        <v>11810</v>
      </c>
      <c r="F4" s="2" t="s">
        <v>10</v>
      </c>
    </row>
    <row r="5" spans="1:6" ht="16" customHeight="1" x14ac:dyDescent="0.2">
      <c r="A5" s="17">
        <v>3</v>
      </c>
      <c r="B5" t="s">
        <v>11</v>
      </c>
      <c r="C5" t="s">
        <v>8</v>
      </c>
      <c r="D5" t="s">
        <v>13</v>
      </c>
      <c r="E5" s="18">
        <v>9100</v>
      </c>
      <c r="F5" s="2" t="s">
        <v>10</v>
      </c>
    </row>
    <row r="6" spans="1:6" ht="16" customHeight="1" x14ac:dyDescent="0.2">
      <c r="A6" s="17">
        <v>4</v>
      </c>
      <c r="B6" t="s">
        <v>11</v>
      </c>
      <c r="C6" t="s">
        <v>14</v>
      </c>
      <c r="D6" t="s">
        <v>15</v>
      </c>
      <c r="E6" s="18">
        <v>8444.5</v>
      </c>
      <c r="F6" s="2" t="s">
        <v>10</v>
      </c>
    </row>
    <row r="7" spans="1:6" ht="16" customHeight="1" x14ac:dyDescent="0.2">
      <c r="A7" s="17">
        <v>5</v>
      </c>
      <c r="B7" t="s">
        <v>11</v>
      </c>
      <c r="C7" t="s">
        <v>16</v>
      </c>
      <c r="D7" t="s">
        <v>17</v>
      </c>
      <c r="E7" s="18">
        <v>7950</v>
      </c>
      <c r="F7" s="2" t="s">
        <v>10</v>
      </c>
    </row>
    <row r="8" spans="1:6" ht="16" customHeight="1" x14ac:dyDescent="0.2">
      <c r="A8" s="17">
        <v>6</v>
      </c>
      <c r="B8" t="s">
        <v>11</v>
      </c>
      <c r="C8" t="s">
        <v>16</v>
      </c>
      <c r="D8" t="s">
        <v>18</v>
      </c>
      <c r="E8" s="18">
        <v>4800</v>
      </c>
      <c r="F8" s="2" t="s">
        <v>19</v>
      </c>
    </row>
    <row r="9" spans="1:6" ht="16" customHeight="1" x14ac:dyDescent="0.2">
      <c r="A9" s="17">
        <v>7</v>
      </c>
      <c r="B9" t="s">
        <v>11</v>
      </c>
      <c r="C9" t="s">
        <v>8</v>
      </c>
      <c r="D9" t="s">
        <v>20</v>
      </c>
      <c r="E9" s="18">
        <v>4412</v>
      </c>
      <c r="F9" s="2" t="s">
        <v>10</v>
      </c>
    </row>
    <row r="10" spans="1:6" ht="16" customHeight="1" x14ac:dyDescent="0.2">
      <c r="A10" s="17">
        <v>8</v>
      </c>
      <c r="B10" t="s">
        <v>11</v>
      </c>
      <c r="C10" t="s">
        <v>16</v>
      </c>
      <c r="D10" t="s">
        <v>21</v>
      </c>
      <c r="E10" s="18">
        <v>3000</v>
      </c>
      <c r="F10" s="2" t="s">
        <v>10</v>
      </c>
    </row>
    <row r="11" spans="1:6" ht="16" customHeight="1" x14ac:dyDescent="0.2">
      <c r="A11" s="17">
        <v>9</v>
      </c>
      <c r="B11" t="s">
        <v>11</v>
      </c>
      <c r="C11" t="s">
        <v>8</v>
      </c>
      <c r="D11" t="s">
        <v>22</v>
      </c>
      <c r="E11" s="18">
        <v>3000</v>
      </c>
      <c r="F11" s="2" t="s">
        <v>10</v>
      </c>
    </row>
    <row r="12" spans="1:6" ht="16" customHeight="1" x14ac:dyDescent="0.2">
      <c r="A12" s="17">
        <v>10</v>
      </c>
      <c r="B12" t="s">
        <v>11</v>
      </c>
      <c r="C12" t="s">
        <v>23</v>
      </c>
      <c r="D12" t="s">
        <v>24</v>
      </c>
      <c r="E12" s="18">
        <v>1500</v>
      </c>
      <c r="F12" s="2" t="s">
        <v>19</v>
      </c>
    </row>
    <row r="13" spans="1:6" ht="16" customHeight="1" x14ac:dyDescent="0.2">
      <c r="A13" s="17">
        <v>11</v>
      </c>
      <c r="B13" t="s">
        <v>11</v>
      </c>
      <c r="C13" t="s">
        <v>23</v>
      </c>
      <c r="D13" t="s">
        <v>25</v>
      </c>
      <c r="E13" s="18">
        <v>1500</v>
      </c>
      <c r="F13" s="2" t="s">
        <v>19</v>
      </c>
    </row>
    <row r="14" spans="1:6" ht="16" customHeight="1" x14ac:dyDescent="0.2">
      <c r="A14" s="17">
        <v>12</v>
      </c>
      <c r="B14" t="s">
        <v>11</v>
      </c>
      <c r="C14" t="s">
        <v>23</v>
      </c>
      <c r="D14" t="s">
        <v>26</v>
      </c>
      <c r="E14" s="18">
        <v>1105</v>
      </c>
      <c r="F14" s="2" t="s">
        <v>10</v>
      </c>
    </row>
    <row r="15" spans="1:6" ht="16" customHeight="1" x14ac:dyDescent="0.2">
      <c r="A15" s="17">
        <v>13</v>
      </c>
      <c r="B15" t="s">
        <v>11</v>
      </c>
      <c r="C15" t="s">
        <v>8</v>
      </c>
      <c r="D15" t="s">
        <v>27</v>
      </c>
      <c r="E15" s="18">
        <v>1100</v>
      </c>
      <c r="F15" s="2" t="s">
        <v>10</v>
      </c>
    </row>
    <row r="16" spans="1:6" ht="16" customHeight="1" x14ac:dyDescent="0.2">
      <c r="A16" s="17">
        <v>14</v>
      </c>
      <c r="B16" t="s">
        <v>11</v>
      </c>
      <c r="C16" t="s">
        <v>16</v>
      </c>
      <c r="D16" t="s">
        <v>28</v>
      </c>
      <c r="E16" s="18">
        <v>1100</v>
      </c>
      <c r="F16" s="2" t="s">
        <v>10</v>
      </c>
    </row>
    <row r="17" spans="1:6" ht="16" customHeight="1" x14ac:dyDescent="0.2">
      <c r="A17" s="17">
        <v>15</v>
      </c>
      <c r="B17" t="s">
        <v>11</v>
      </c>
      <c r="C17" t="s">
        <v>16</v>
      </c>
      <c r="D17" t="s">
        <v>29</v>
      </c>
      <c r="E17" s="18">
        <v>1055</v>
      </c>
      <c r="F17" s="2" t="s">
        <v>10</v>
      </c>
    </row>
    <row r="18" spans="1:6" ht="16" customHeight="1" x14ac:dyDescent="0.2">
      <c r="A18" s="17">
        <v>16</v>
      </c>
      <c r="B18" t="s">
        <v>11</v>
      </c>
      <c r="C18" t="s">
        <v>14</v>
      </c>
      <c r="D18" t="s">
        <v>30</v>
      </c>
      <c r="E18" s="18">
        <v>1050</v>
      </c>
      <c r="F18" s="2" t="s">
        <v>19</v>
      </c>
    </row>
    <row r="19" spans="1:6" ht="16" customHeight="1" x14ac:dyDescent="0.2">
      <c r="A19" s="17">
        <v>17</v>
      </c>
      <c r="B19" t="s">
        <v>11</v>
      </c>
      <c r="C19" t="s">
        <v>16</v>
      </c>
      <c r="D19" t="s">
        <v>31</v>
      </c>
      <c r="E19" s="18">
        <v>1000</v>
      </c>
      <c r="F19" s="2" t="s">
        <v>10</v>
      </c>
    </row>
    <row r="20" spans="1:6" ht="16" customHeight="1" x14ac:dyDescent="0.2">
      <c r="A20" s="17">
        <v>18</v>
      </c>
      <c r="B20" t="s">
        <v>11</v>
      </c>
      <c r="C20" t="s">
        <v>16</v>
      </c>
      <c r="D20" t="s">
        <v>32</v>
      </c>
      <c r="E20" s="18">
        <v>825</v>
      </c>
      <c r="F20" s="2" t="s">
        <v>10</v>
      </c>
    </row>
    <row r="21" spans="1:6" ht="16" customHeight="1" x14ac:dyDescent="0.2">
      <c r="A21" s="17">
        <v>19</v>
      </c>
      <c r="B21" t="s">
        <v>11</v>
      </c>
      <c r="C21" t="s">
        <v>8</v>
      </c>
      <c r="D21" t="s">
        <v>33</v>
      </c>
      <c r="E21" s="18">
        <v>750</v>
      </c>
      <c r="F21" s="2" t="s">
        <v>10</v>
      </c>
    </row>
    <row r="22" spans="1:6" ht="16" customHeight="1" x14ac:dyDescent="0.2">
      <c r="A22" s="17">
        <v>20</v>
      </c>
      <c r="B22" t="s">
        <v>11</v>
      </c>
      <c r="C22" t="s">
        <v>14</v>
      </c>
      <c r="D22" t="s">
        <v>34</v>
      </c>
      <c r="E22" s="18">
        <v>550</v>
      </c>
      <c r="F22" s="2" t="s">
        <v>19</v>
      </c>
    </row>
    <row r="23" spans="1:6" ht="16" customHeight="1" x14ac:dyDescent="0.2">
      <c r="A23" s="17">
        <v>21</v>
      </c>
      <c r="B23" t="s">
        <v>11</v>
      </c>
      <c r="C23" t="s">
        <v>16</v>
      </c>
      <c r="D23" t="s">
        <v>35</v>
      </c>
      <c r="E23" s="18">
        <v>500</v>
      </c>
      <c r="F23" s="2" t="s">
        <v>10</v>
      </c>
    </row>
    <row r="24" spans="1:6" ht="16" customHeight="1" x14ac:dyDescent="0.2">
      <c r="A24" s="17">
        <v>22</v>
      </c>
      <c r="B24" t="s">
        <v>11</v>
      </c>
      <c r="C24" t="s">
        <v>8</v>
      </c>
      <c r="D24" t="s">
        <v>36</v>
      </c>
      <c r="E24" s="18">
        <v>450</v>
      </c>
      <c r="F24" s="2" t="s">
        <v>10</v>
      </c>
    </row>
    <row r="25" spans="1:6" ht="16" customHeight="1" x14ac:dyDescent="0.2">
      <c r="A25" s="17">
        <v>23</v>
      </c>
      <c r="B25" t="s">
        <v>11</v>
      </c>
      <c r="C25" t="s">
        <v>16</v>
      </c>
      <c r="D25" t="s">
        <v>37</v>
      </c>
      <c r="E25" s="18">
        <v>300</v>
      </c>
      <c r="F25" s="2" t="s">
        <v>10</v>
      </c>
    </row>
    <row r="26" spans="1:6" ht="16" customHeight="1" x14ac:dyDescent="0.2">
      <c r="A26" s="17">
        <v>24</v>
      </c>
      <c r="B26" t="s">
        <v>11</v>
      </c>
      <c r="C26" t="s">
        <v>8</v>
      </c>
      <c r="D26" t="s">
        <v>38</v>
      </c>
      <c r="E26" s="18">
        <v>275</v>
      </c>
      <c r="F26" s="2" t="s">
        <v>19</v>
      </c>
    </row>
    <row r="27" spans="1:6" ht="16" customHeight="1" x14ac:dyDescent="0.2">
      <c r="A27" s="17">
        <v>25</v>
      </c>
      <c r="B27" t="s">
        <v>11</v>
      </c>
      <c r="C27" t="s">
        <v>8</v>
      </c>
      <c r="D27" t="s">
        <v>39</v>
      </c>
      <c r="E27" s="18">
        <v>200</v>
      </c>
      <c r="F27" s="2" t="s">
        <v>19</v>
      </c>
    </row>
    <row r="28" spans="1:6" ht="16" customHeight="1" x14ac:dyDescent="0.2">
      <c r="A28" s="17">
        <v>26</v>
      </c>
      <c r="B28" t="s">
        <v>40</v>
      </c>
      <c r="C28" t="s">
        <v>16</v>
      </c>
      <c r="D28" t="s">
        <v>41</v>
      </c>
      <c r="E28" s="18">
        <v>2500</v>
      </c>
      <c r="F28" s="2" t="s">
        <v>10</v>
      </c>
    </row>
    <row r="29" spans="1:6" ht="16" customHeight="1" x14ac:dyDescent="0.2">
      <c r="A29" s="17">
        <v>27</v>
      </c>
      <c r="B29" t="s">
        <v>40</v>
      </c>
      <c r="C29" t="s">
        <v>14</v>
      </c>
      <c r="D29" t="s">
        <v>42</v>
      </c>
      <c r="E29" s="18">
        <v>1000</v>
      </c>
      <c r="F29" s="2" t="s">
        <v>10</v>
      </c>
    </row>
    <row r="30" spans="1:6" ht="16" customHeight="1" x14ac:dyDescent="0.2">
      <c r="A30" s="17">
        <v>28</v>
      </c>
      <c r="B30" t="s">
        <v>40</v>
      </c>
      <c r="C30" t="s">
        <v>8</v>
      </c>
      <c r="D30" t="s">
        <v>43</v>
      </c>
      <c r="E30" s="18">
        <v>1000</v>
      </c>
      <c r="F30" s="2" t="s">
        <v>10</v>
      </c>
    </row>
    <row r="31" spans="1:6" ht="16" customHeight="1" x14ac:dyDescent="0.2">
      <c r="A31" s="17">
        <v>29</v>
      </c>
      <c r="B31" t="s">
        <v>40</v>
      </c>
      <c r="C31" t="s">
        <v>8</v>
      </c>
      <c r="D31" t="s">
        <v>44</v>
      </c>
      <c r="E31" s="18">
        <v>500</v>
      </c>
      <c r="F31" s="2" t="s">
        <v>10</v>
      </c>
    </row>
    <row r="32" spans="1:6" ht="16" customHeight="1" x14ac:dyDescent="0.2">
      <c r="A32" s="17">
        <v>30</v>
      </c>
      <c r="B32" t="s">
        <v>40</v>
      </c>
      <c r="C32" t="s">
        <v>23</v>
      </c>
      <c r="D32" t="s">
        <v>45</v>
      </c>
      <c r="E32" s="18">
        <v>200</v>
      </c>
      <c r="F32" s="2" t="s">
        <v>19</v>
      </c>
    </row>
    <row r="33" spans="1:6" ht="16" customHeight="1" x14ac:dyDescent="0.2">
      <c r="A33" s="17">
        <v>31</v>
      </c>
      <c r="B33" t="s">
        <v>40</v>
      </c>
      <c r="D33" t="s">
        <v>46</v>
      </c>
      <c r="E33" s="18">
        <v>2000</v>
      </c>
      <c r="F33" s="2" t="s">
        <v>19</v>
      </c>
    </row>
    <row r="34" spans="1:6" ht="16" customHeight="1" x14ac:dyDescent="0.2">
      <c r="A34" s="17">
        <v>32</v>
      </c>
      <c r="B34" t="s">
        <v>47</v>
      </c>
      <c r="C34" t="s">
        <v>23</v>
      </c>
      <c r="D34" t="s">
        <v>48</v>
      </c>
      <c r="E34" s="18">
        <v>47348.25</v>
      </c>
      <c r="F34" s="2" t="s">
        <v>10</v>
      </c>
    </row>
    <row r="35" spans="1:6" ht="16" customHeight="1" x14ac:dyDescent="0.2">
      <c r="A35" s="17">
        <v>33</v>
      </c>
      <c r="B35" t="s">
        <v>47</v>
      </c>
      <c r="C35" t="s">
        <v>23</v>
      </c>
      <c r="D35" t="s">
        <v>49</v>
      </c>
      <c r="E35" s="18">
        <v>4080</v>
      </c>
      <c r="F35" s="2" t="s">
        <v>10</v>
      </c>
    </row>
    <row r="36" spans="1:6" ht="16" customHeight="1" x14ac:dyDescent="0.2">
      <c r="A36" s="17">
        <v>34</v>
      </c>
      <c r="B36" t="s">
        <v>47</v>
      </c>
      <c r="C36" t="s">
        <v>8</v>
      </c>
      <c r="D36" t="s">
        <v>50</v>
      </c>
      <c r="E36" s="18">
        <v>500</v>
      </c>
      <c r="F36" s="2" t="s">
        <v>10</v>
      </c>
    </row>
    <row r="37" spans="1:6" ht="16" customHeight="1" x14ac:dyDescent="0.2">
      <c r="A37" s="17">
        <v>35</v>
      </c>
      <c r="B37" t="s">
        <v>47</v>
      </c>
      <c r="C37" t="s">
        <v>23</v>
      </c>
      <c r="D37" t="s">
        <v>51</v>
      </c>
      <c r="E37" s="18">
        <v>149.25</v>
      </c>
      <c r="F37" s="2" t="s">
        <v>19</v>
      </c>
    </row>
    <row r="38" spans="1:6" ht="16" customHeight="1" x14ac:dyDescent="0.2">
      <c r="A38" s="17">
        <v>36</v>
      </c>
      <c r="B38" t="s">
        <v>47</v>
      </c>
      <c r="D38" t="s">
        <v>46</v>
      </c>
      <c r="E38" s="18">
        <v>500</v>
      </c>
      <c r="F38" s="2" t="s">
        <v>19</v>
      </c>
    </row>
    <row r="39" spans="1:6" ht="16" customHeight="1" x14ac:dyDescent="0.2">
      <c r="A39" s="17">
        <v>37</v>
      </c>
      <c r="B39" t="s">
        <v>52</v>
      </c>
      <c r="C39" t="s">
        <v>16</v>
      </c>
      <c r="D39" t="s">
        <v>53</v>
      </c>
      <c r="E39" s="18">
        <v>9800</v>
      </c>
      <c r="F39" s="2" t="s">
        <v>19</v>
      </c>
    </row>
    <row r="40" spans="1:6" ht="16" customHeight="1" x14ac:dyDescent="0.2">
      <c r="A40" s="17">
        <v>38</v>
      </c>
      <c r="B40" t="s">
        <v>52</v>
      </c>
      <c r="C40" t="s">
        <v>8</v>
      </c>
      <c r="D40" t="s">
        <v>54</v>
      </c>
      <c r="E40" s="18">
        <v>1300</v>
      </c>
      <c r="F40" s="2" t="s">
        <v>10</v>
      </c>
    </row>
    <row r="41" spans="1:6" ht="16" customHeight="1" x14ac:dyDescent="0.2">
      <c r="A41" s="17">
        <v>39</v>
      </c>
      <c r="B41" t="s">
        <v>52</v>
      </c>
      <c r="D41" t="s">
        <v>46</v>
      </c>
      <c r="E41" s="18">
        <v>500</v>
      </c>
      <c r="F41" s="2" t="s">
        <v>19</v>
      </c>
    </row>
    <row r="42" spans="1:6" ht="16" customHeight="1" x14ac:dyDescent="0.2">
      <c r="A42" s="17">
        <v>40</v>
      </c>
      <c r="B42" t="s">
        <v>55</v>
      </c>
      <c r="C42" t="s">
        <v>14</v>
      </c>
      <c r="D42" t="s">
        <v>56</v>
      </c>
      <c r="E42" s="18">
        <v>1145</v>
      </c>
      <c r="F42" s="2" t="s">
        <v>10</v>
      </c>
    </row>
    <row r="43" spans="1:6" ht="16" customHeight="1" x14ac:dyDescent="0.2">
      <c r="A43" s="17">
        <v>41</v>
      </c>
      <c r="B43" t="s">
        <v>55</v>
      </c>
      <c r="C43" t="s">
        <v>8</v>
      </c>
      <c r="D43" t="s">
        <v>57</v>
      </c>
      <c r="E43" s="18">
        <v>200</v>
      </c>
      <c r="F43" s="2" t="s">
        <v>10</v>
      </c>
    </row>
    <row r="44" spans="1:6" ht="16" customHeight="1" x14ac:dyDescent="0.2">
      <c r="A44" s="17">
        <v>42</v>
      </c>
      <c r="B44" t="s">
        <v>55</v>
      </c>
      <c r="D44" t="s">
        <v>46</v>
      </c>
      <c r="E44" s="18">
        <v>3000</v>
      </c>
      <c r="F44" s="2" t="s">
        <v>19</v>
      </c>
    </row>
    <row r="45" spans="1:6" ht="16" customHeight="1" x14ac:dyDescent="0.2">
      <c r="A45" s="17">
        <v>43</v>
      </c>
      <c r="B45" t="s">
        <v>58</v>
      </c>
      <c r="C45" t="s">
        <v>23</v>
      </c>
      <c r="D45" t="s">
        <v>59</v>
      </c>
      <c r="E45" s="18">
        <v>3000</v>
      </c>
      <c r="F45" s="2" t="s">
        <v>10</v>
      </c>
    </row>
    <row r="46" spans="1:6" ht="16" customHeight="1" x14ac:dyDescent="0.2">
      <c r="A46" s="17">
        <v>44</v>
      </c>
      <c r="B46" t="s">
        <v>58</v>
      </c>
      <c r="C46" t="s">
        <v>23</v>
      </c>
      <c r="D46" t="s">
        <v>60</v>
      </c>
      <c r="E46" s="18">
        <v>1000</v>
      </c>
      <c r="F46" s="2" t="s">
        <v>19</v>
      </c>
    </row>
    <row r="47" spans="1:6" ht="16" customHeight="1" x14ac:dyDescent="0.2">
      <c r="A47" s="17">
        <v>45</v>
      </c>
      <c r="B47" t="s">
        <v>58</v>
      </c>
      <c r="C47" t="s">
        <v>23</v>
      </c>
      <c r="D47" t="s">
        <v>61</v>
      </c>
      <c r="E47" s="18">
        <v>950</v>
      </c>
      <c r="F47" s="2" t="s">
        <v>19</v>
      </c>
    </row>
    <row r="48" spans="1:6" ht="16" customHeight="1" x14ac:dyDescent="0.2">
      <c r="A48" s="17">
        <v>46</v>
      </c>
      <c r="B48" t="s">
        <v>58</v>
      </c>
      <c r="C48" t="s">
        <v>23</v>
      </c>
      <c r="D48" t="s">
        <v>62</v>
      </c>
      <c r="E48" s="18">
        <v>800</v>
      </c>
      <c r="F48" s="2" t="s">
        <v>19</v>
      </c>
    </row>
    <row r="49" spans="1:6" ht="16" customHeight="1" x14ac:dyDescent="0.2">
      <c r="A49" s="17">
        <v>47</v>
      </c>
      <c r="B49" t="s">
        <v>58</v>
      </c>
      <c r="C49" t="s">
        <v>23</v>
      </c>
      <c r="D49" t="s">
        <v>63</v>
      </c>
      <c r="E49" s="18">
        <v>600</v>
      </c>
      <c r="F49" s="2" t="s">
        <v>19</v>
      </c>
    </row>
    <row r="50" spans="1:6" ht="16" customHeight="1" x14ac:dyDescent="0.2">
      <c r="A50" s="17">
        <v>48</v>
      </c>
      <c r="B50" t="s">
        <v>58</v>
      </c>
      <c r="C50" t="s">
        <v>16</v>
      </c>
      <c r="D50" t="s">
        <v>64</v>
      </c>
      <c r="E50" s="18">
        <v>500</v>
      </c>
      <c r="F50" s="2" t="s">
        <v>19</v>
      </c>
    </row>
    <row r="51" spans="1:6" ht="16" customHeight="1" x14ac:dyDescent="0.2">
      <c r="A51" s="17">
        <v>49</v>
      </c>
      <c r="B51" t="s">
        <v>58</v>
      </c>
      <c r="D51" t="s">
        <v>65</v>
      </c>
      <c r="E51" s="18">
        <v>406</v>
      </c>
      <c r="F51" s="2" t="s">
        <v>19</v>
      </c>
    </row>
    <row r="52" spans="1:6" ht="16" customHeight="1" x14ac:dyDescent="0.2">
      <c r="A52" s="17">
        <v>50</v>
      </c>
      <c r="B52" t="s">
        <v>58</v>
      </c>
      <c r="D52" t="s">
        <v>66</v>
      </c>
      <c r="E52" s="18">
        <v>150</v>
      </c>
      <c r="F52" s="2" t="s">
        <v>19</v>
      </c>
    </row>
    <row r="53" spans="1:6" ht="16" customHeight="1" x14ac:dyDescent="0.2">
      <c r="A53" s="17">
        <v>51</v>
      </c>
      <c r="B53" t="s">
        <v>67</v>
      </c>
      <c r="C53" t="s">
        <v>8</v>
      </c>
      <c r="D53" t="s">
        <v>68</v>
      </c>
      <c r="E53" s="18">
        <v>5322</v>
      </c>
      <c r="F53" s="2" t="s">
        <v>10</v>
      </c>
    </row>
    <row r="54" spans="1:6" ht="16" customHeight="1" x14ac:dyDescent="0.2">
      <c r="A54" s="17">
        <v>52</v>
      </c>
      <c r="B54" t="s">
        <v>67</v>
      </c>
      <c r="C54" t="s">
        <v>16</v>
      </c>
      <c r="D54" t="s">
        <v>69</v>
      </c>
      <c r="E54" s="18">
        <v>3500</v>
      </c>
      <c r="F54" s="2" t="s">
        <v>10</v>
      </c>
    </row>
    <row r="55" spans="1:6" ht="16" customHeight="1" x14ac:dyDescent="0.2">
      <c r="A55" s="17">
        <v>53</v>
      </c>
      <c r="B55" t="s">
        <v>67</v>
      </c>
      <c r="D55" t="s">
        <v>46</v>
      </c>
      <c r="E55" s="18">
        <v>2500</v>
      </c>
      <c r="F55" s="2" t="s">
        <v>19</v>
      </c>
    </row>
    <row r="56" spans="1:6" ht="16" customHeight="1" x14ac:dyDescent="0.2">
      <c r="A56" s="17">
        <v>54</v>
      </c>
      <c r="B56" t="s">
        <v>70</v>
      </c>
      <c r="D56" t="s">
        <v>71</v>
      </c>
      <c r="E56" s="18">
        <v>50000</v>
      </c>
      <c r="F56" s="2" t="s">
        <v>10</v>
      </c>
    </row>
    <row r="57" spans="1:6" ht="16" customHeight="1" x14ac:dyDescent="0.2">
      <c r="A57" s="17">
        <v>55</v>
      </c>
      <c r="B57" t="s">
        <v>70</v>
      </c>
      <c r="C57" t="s">
        <v>16</v>
      </c>
      <c r="D57" t="s">
        <v>72</v>
      </c>
      <c r="E57" s="18">
        <v>7000</v>
      </c>
      <c r="F57" s="2" t="s">
        <v>19</v>
      </c>
    </row>
    <row r="58" spans="1:6" ht="16" customHeight="1" x14ac:dyDescent="0.2">
      <c r="A58" s="17">
        <v>56</v>
      </c>
      <c r="B58" t="s">
        <v>70</v>
      </c>
      <c r="D58" t="s">
        <v>73</v>
      </c>
      <c r="E58" s="18">
        <v>5000</v>
      </c>
      <c r="F58" s="2" t="s">
        <v>10</v>
      </c>
    </row>
    <row r="59" spans="1:6" ht="16" customHeight="1" x14ac:dyDescent="0.2">
      <c r="A59" s="17">
        <v>57</v>
      </c>
      <c r="B59" t="s">
        <v>70</v>
      </c>
      <c r="C59" t="s">
        <v>23</v>
      </c>
      <c r="D59" t="s">
        <v>74</v>
      </c>
      <c r="E59" s="18">
        <v>5000</v>
      </c>
      <c r="F59" s="2" t="s">
        <v>19</v>
      </c>
    </row>
    <row r="60" spans="1:6" ht="16" customHeight="1" x14ac:dyDescent="0.2">
      <c r="A60" s="17">
        <v>58</v>
      </c>
      <c r="B60" t="s">
        <v>70</v>
      </c>
      <c r="C60" t="s">
        <v>8</v>
      </c>
      <c r="D60" t="s">
        <v>75</v>
      </c>
      <c r="E60" s="18">
        <v>5000</v>
      </c>
      <c r="F60" s="2" t="s">
        <v>10</v>
      </c>
    </row>
    <row r="61" spans="1:6" ht="16" customHeight="1" x14ac:dyDescent="0.2">
      <c r="A61" s="17">
        <v>59</v>
      </c>
      <c r="B61" t="s">
        <v>70</v>
      </c>
      <c r="C61" t="s">
        <v>23</v>
      </c>
      <c r="D61" t="s">
        <v>76</v>
      </c>
      <c r="E61" s="18">
        <v>4800</v>
      </c>
      <c r="F61" s="2" t="s">
        <v>19</v>
      </c>
    </row>
    <row r="62" spans="1:6" ht="16" customHeight="1" x14ac:dyDescent="0.2">
      <c r="A62" s="17">
        <v>60</v>
      </c>
      <c r="B62" t="s">
        <v>70</v>
      </c>
      <c r="C62" t="s">
        <v>16</v>
      </c>
      <c r="D62" t="s">
        <v>77</v>
      </c>
      <c r="E62" s="18">
        <v>3000</v>
      </c>
      <c r="F62" s="2" t="s">
        <v>19</v>
      </c>
    </row>
    <row r="63" spans="1:6" ht="16" customHeight="1" x14ac:dyDescent="0.2">
      <c r="A63" s="17">
        <v>61</v>
      </c>
      <c r="B63" t="s">
        <v>70</v>
      </c>
      <c r="D63" t="s">
        <v>78</v>
      </c>
      <c r="E63" s="18">
        <v>3000</v>
      </c>
      <c r="F63" s="2" t="s">
        <v>19</v>
      </c>
    </row>
    <row r="64" spans="1:6" ht="16" customHeight="1" x14ac:dyDescent="0.2">
      <c r="A64" s="17">
        <v>62</v>
      </c>
      <c r="B64" t="s">
        <v>70</v>
      </c>
      <c r="C64" t="s">
        <v>8</v>
      </c>
      <c r="D64" t="s">
        <v>79</v>
      </c>
      <c r="E64" s="18">
        <v>2500</v>
      </c>
      <c r="F64" s="2" t="s">
        <v>19</v>
      </c>
    </row>
    <row r="65" spans="1:6" ht="16" customHeight="1" x14ac:dyDescent="0.2">
      <c r="A65" s="17">
        <v>63</v>
      </c>
      <c r="B65" t="s">
        <v>70</v>
      </c>
      <c r="C65" t="s">
        <v>14</v>
      </c>
      <c r="D65" t="s">
        <v>80</v>
      </c>
      <c r="E65" s="18">
        <v>2498.4</v>
      </c>
      <c r="F65" s="2" t="s">
        <v>19</v>
      </c>
    </row>
    <row r="66" spans="1:6" ht="16" customHeight="1" x14ac:dyDescent="0.2">
      <c r="A66" s="17">
        <v>64</v>
      </c>
      <c r="B66" t="s">
        <v>70</v>
      </c>
      <c r="C66" t="s">
        <v>14</v>
      </c>
      <c r="D66" t="s">
        <v>81</v>
      </c>
      <c r="E66" s="18">
        <v>2498.4</v>
      </c>
      <c r="F66" s="2" t="s">
        <v>19</v>
      </c>
    </row>
    <row r="67" spans="1:6" ht="16" customHeight="1" x14ac:dyDescent="0.2">
      <c r="A67" s="17">
        <v>65</v>
      </c>
      <c r="B67" t="s">
        <v>70</v>
      </c>
      <c r="D67" t="s">
        <v>82</v>
      </c>
      <c r="E67" s="18">
        <v>2000</v>
      </c>
      <c r="F67" s="2" t="s">
        <v>19</v>
      </c>
    </row>
    <row r="68" spans="1:6" ht="16" customHeight="1" x14ac:dyDescent="0.2">
      <c r="A68" s="17">
        <v>66</v>
      </c>
      <c r="B68" t="s">
        <v>70</v>
      </c>
      <c r="D68" t="s">
        <v>83</v>
      </c>
      <c r="E68" s="18">
        <v>2000</v>
      </c>
      <c r="F68" s="2" t="s">
        <v>19</v>
      </c>
    </row>
    <row r="69" spans="1:6" ht="16" customHeight="1" x14ac:dyDescent="0.2">
      <c r="A69" s="17">
        <v>67</v>
      </c>
      <c r="B69" t="s">
        <v>70</v>
      </c>
      <c r="C69" t="s">
        <v>14</v>
      </c>
      <c r="D69" t="s">
        <v>84</v>
      </c>
      <c r="E69" s="18">
        <v>2000</v>
      </c>
      <c r="F69" s="2" t="s">
        <v>19</v>
      </c>
    </row>
    <row r="70" spans="1:6" ht="16" customHeight="1" x14ac:dyDescent="0.2">
      <c r="A70" s="17">
        <v>68</v>
      </c>
      <c r="B70" t="s">
        <v>70</v>
      </c>
      <c r="C70" t="s">
        <v>23</v>
      </c>
      <c r="D70" t="s">
        <v>85</v>
      </c>
      <c r="E70" s="18">
        <v>1500</v>
      </c>
      <c r="F70" s="2" t="s">
        <v>19</v>
      </c>
    </row>
    <row r="71" spans="1:6" ht="16" customHeight="1" x14ac:dyDescent="0.2">
      <c r="A71" s="17">
        <v>69</v>
      </c>
      <c r="B71" t="s">
        <v>70</v>
      </c>
      <c r="D71" t="s">
        <v>86</v>
      </c>
      <c r="E71" s="18">
        <v>500</v>
      </c>
      <c r="F71" s="2" t="s">
        <v>19</v>
      </c>
    </row>
    <row r="72" spans="1:6" ht="16" customHeight="1" x14ac:dyDescent="0.2">
      <c r="A72" s="17">
        <v>70</v>
      </c>
      <c r="B72" t="s">
        <v>70</v>
      </c>
      <c r="C72" t="s">
        <v>23</v>
      </c>
      <c r="D72" t="s">
        <v>87</v>
      </c>
      <c r="E72" s="18">
        <v>100</v>
      </c>
      <c r="F72" s="2" t="s">
        <v>19</v>
      </c>
    </row>
    <row r="73" spans="1:6" ht="16" customHeight="1" x14ac:dyDescent="0.2">
      <c r="A73" s="17">
        <v>71</v>
      </c>
      <c r="B73" t="s">
        <v>70</v>
      </c>
      <c r="D73" t="s">
        <v>46</v>
      </c>
      <c r="E73" s="18">
        <v>1500</v>
      </c>
      <c r="F73" s="2" t="s">
        <v>19</v>
      </c>
    </row>
    <row r="74" spans="1:6" ht="16" customHeight="1" x14ac:dyDescent="0.2">
      <c r="A74" s="17">
        <v>72</v>
      </c>
      <c r="B74" t="s">
        <v>88</v>
      </c>
      <c r="C74" t="s">
        <v>8</v>
      </c>
      <c r="D74" t="s">
        <v>89</v>
      </c>
      <c r="E74" s="18">
        <v>3000</v>
      </c>
      <c r="F74" s="2" t="s">
        <v>10</v>
      </c>
    </row>
    <row r="75" spans="1:6" ht="16" customHeight="1" x14ac:dyDescent="0.2">
      <c r="A75" s="17">
        <v>73</v>
      </c>
      <c r="B75" t="s">
        <v>90</v>
      </c>
      <c r="C75" t="s">
        <v>16</v>
      </c>
      <c r="D75" t="s">
        <v>91</v>
      </c>
      <c r="E75" s="18">
        <v>20000</v>
      </c>
      <c r="F75" s="2" t="s">
        <v>10</v>
      </c>
    </row>
    <row r="76" spans="1:6" ht="16" customHeight="1" x14ac:dyDescent="0.2">
      <c r="A76" s="17">
        <v>74</v>
      </c>
      <c r="B76" t="s">
        <v>90</v>
      </c>
      <c r="D76" t="s">
        <v>92</v>
      </c>
      <c r="E76" s="18">
        <v>20000</v>
      </c>
      <c r="F76" s="2" t="s">
        <v>10</v>
      </c>
    </row>
    <row r="77" spans="1:6" ht="16" customHeight="1" x14ac:dyDescent="0.2">
      <c r="A77" s="17">
        <v>75</v>
      </c>
      <c r="B77" t="s">
        <v>90</v>
      </c>
      <c r="D77" t="s">
        <v>93</v>
      </c>
      <c r="E77" s="18">
        <v>11000</v>
      </c>
      <c r="F77" s="2" t="s">
        <v>10</v>
      </c>
    </row>
    <row r="78" spans="1:6" ht="16" customHeight="1" x14ac:dyDescent="0.2">
      <c r="A78" s="17">
        <v>76</v>
      </c>
      <c r="B78" t="s">
        <v>90</v>
      </c>
      <c r="C78" t="s">
        <v>23</v>
      </c>
      <c r="D78" t="s">
        <v>94</v>
      </c>
      <c r="E78" s="18">
        <v>8900</v>
      </c>
      <c r="F78" s="2" t="s">
        <v>10</v>
      </c>
    </row>
    <row r="79" spans="1:6" ht="16" customHeight="1" x14ac:dyDescent="0.2">
      <c r="A79" s="17">
        <v>77</v>
      </c>
      <c r="B79" t="s">
        <v>90</v>
      </c>
      <c r="C79" t="s">
        <v>16</v>
      </c>
      <c r="D79" t="s">
        <v>95</v>
      </c>
      <c r="E79" s="18">
        <v>5500</v>
      </c>
      <c r="F79" s="2" t="s">
        <v>10</v>
      </c>
    </row>
    <row r="80" spans="1:6" ht="16" customHeight="1" x14ac:dyDescent="0.2">
      <c r="A80" s="17">
        <v>78</v>
      </c>
      <c r="B80" t="s">
        <v>90</v>
      </c>
      <c r="C80" t="s">
        <v>8</v>
      </c>
      <c r="D80" t="s">
        <v>96</v>
      </c>
      <c r="E80" s="18">
        <v>5000</v>
      </c>
      <c r="F80" s="2" t="s">
        <v>10</v>
      </c>
    </row>
    <row r="81" spans="1:6" ht="16" customHeight="1" x14ac:dyDescent="0.2">
      <c r="A81" s="17">
        <v>79</v>
      </c>
      <c r="B81" t="s">
        <v>90</v>
      </c>
      <c r="C81" t="s">
        <v>16</v>
      </c>
      <c r="D81" t="s">
        <v>97</v>
      </c>
      <c r="E81" s="18">
        <v>5000</v>
      </c>
      <c r="F81" s="2" t="s">
        <v>10</v>
      </c>
    </row>
    <row r="82" spans="1:6" ht="16" customHeight="1" x14ac:dyDescent="0.2">
      <c r="A82" s="17">
        <v>80</v>
      </c>
      <c r="B82" t="s">
        <v>90</v>
      </c>
      <c r="C82" t="s">
        <v>23</v>
      </c>
      <c r="D82" t="s">
        <v>98</v>
      </c>
      <c r="E82" s="18">
        <v>3652.14</v>
      </c>
      <c r="F82" s="2" t="s">
        <v>10</v>
      </c>
    </row>
    <row r="83" spans="1:6" ht="16" customHeight="1" x14ac:dyDescent="0.2">
      <c r="A83" s="17">
        <v>81</v>
      </c>
      <c r="B83" t="s">
        <v>90</v>
      </c>
      <c r="C83" t="s">
        <v>8</v>
      </c>
      <c r="D83" t="s">
        <v>99</v>
      </c>
      <c r="E83" s="18">
        <v>1000</v>
      </c>
      <c r="F83" s="2" t="s">
        <v>10</v>
      </c>
    </row>
    <row r="84" spans="1:6" ht="16" customHeight="1" x14ac:dyDescent="0.2">
      <c r="A84" s="17">
        <v>82</v>
      </c>
      <c r="B84" t="s">
        <v>90</v>
      </c>
      <c r="D84" t="s">
        <v>46</v>
      </c>
      <c r="E84" s="18">
        <v>500</v>
      </c>
      <c r="F84" s="2" t="s">
        <v>19</v>
      </c>
    </row>
    <row r="85" spans="1:6" ht="16" customHeight="1" x14ac:dyDescent="0.2">
      <c r="A85" s="17">
        <v>83</v>
      </c>
      <c r="B85" t="s">
        <v>100</v>
      </c>
      <c r="C85" t="s">
        <v>16</v>
      </c>
      <c r="D85" t="s">
        <v>101</v>
      </c>
      <c r="E85" s="18">
        <v>3640</v>
      </c>
      <c r="F85" s="2" t="s">
        <v>10</v>
      </c>
    </row>
    <row r="86" spans="1:6" ht="16" customHeight="1" x14ac:dyDescent="0.2">
      <c r="A86" s="17">
        <v>84</v>
      </c>
      <c r="B86" t="s">
        <v>100</v>
      </c>
      <c r="C86" t="s">
        <v>16</v>
      </c>
      <c r="D86" t="s">
        <v>102</v>
      </c>
      <c r="E86" s="18">
        <v>3057</v>
      </c>
      <c r="F86" s="2" t="s">
        <v>10</v>
      </c>
    </row>
    <row r="87" spans="1:6" ht="16" customHeight="1" x14ac:dyDescent="0.2">
      <c r="A87" s="17">
        <v>85</v>
      </c>
      <c r="B87" t="s">
        <v>100</v>
      </c>
      <c r="C87" t="s">
        <v>14</v>
      </c>
      <c r="D87" t="s">
        <v>103</v>
      </c>
      <c r="E87" s="18">
        <v>3000</v>
      </c>
      <c r="F87" s="2" t="s">
        <v>10</v>
      </c>
    </row>
    <row r="88" spans="1:6" ht="16" customHeight="1" x14ac:dyDescent="0.2">
      <c r="A88" s="17">
        <v>86</v>
      </c>
      <c r="B88" t="s">
        <v>100</v>
      </c>
      <c r="C88" t="s">
        <v>16</v>
      </c>
      <c r="D88" t="s">
        <v>104</v>
      </c>
      <c r="E88" s="18">
        <v>2000</v>
      </c>
      <c r="F88" s="2" t="s">
        <v>10</v>
      </c>
    </row>
    <row r="89" spans="1:6" ht="16" customHeight="1" x14ac:dyDescent="0.2">
      <c r="A89" s="17">
        <v>87</v>
      </c>
      <c r="B89" t="s">
        <v>100</v>
      </c>
      <c r="C89" t="s">
        <v>16</v>
      </c>
      <c r="D89" t="s">
        <v>105</v>
      </c>
      <c r="E89" s="18">
        <v>1697.44</v>
      </c>
      <c r="F89" s="2" t="s">
        <v>10</v>
      </c>
    </row>
    <row r="90" spans="1:6" ht="16" customHeight="1" x14ac:dyDescent="0.2">
      <c r="A90" s="17">
        <v>88</v>
      </c>
      <c r="B90" t="s">
        <v>100</v>
      </c>
      <c r="C90" t="s">
        <v>14</v>
      </c>
      <c r="D90" t="s">
        <v>106</v>
      </c>
      <c r="E90" s="18">
        <v>1250</v>
      </c>
      <c r="F90" s="2" t="s">
        <v>10</v>
      </c>
    </row>
    <row r="91" spans="1:6" x14ac:dyDescent="0.2">
      <c r="A91" s="17">
        <v>89</v>
      </c>
      <c r="B91" t="s">
        <v>100</v>
      </c>
      <c r="C91" t="s">
        <v>8</v>
      </c>
      <c r="D91" t="s">
        <v>107</v>
      </c>
      <c r="E91" s="18">
        <v>1000</v>
      </c>
      <c r="F91" s="2" t="s">
        <v>10</v>
      </c>
    </row>
    <row r="92" spans="1:6" x14ac:dyDescent="0.2">
      <c r="A92" s="17">
        <v>90</v>
      </c>
      <c r="B92" t="s">
        <v>100</v>
      </c>
      <c r="C92" t="s">
        <v>8</v>
      </c>
      <c r="D92" t="s">
        <v>108</v>
      </c>
      <c r="E92" s="18">
        <v>825</v>
      </c>
      <c r="F92" s="2" t="s">
        <v>10</v>
      </c>
    </row>
    <row r="93" spans="1:6" x14ac:dyDescent="0.2">
      <c r="A93" s="17">
        <v>91</v>
      </c>
      <c r="B93" t="s">
        <v>100</v>
      </c>
      <c r="D93" t="s">
        <v>46</v>
      </c>
      <c r="E93" s="18">
        <v>1000</v>
      </c>
      <c r="F93" s="2" t="s">
        <v>19</v>
      </c>
    </row>
    <row r="94" spans="1:6" x14ac:dyDescent="0.2">
      <c r="A94" s="17">
        <v>92</v>
      </c>
      <c r="B94" t="s">
        <v>109</v>
      </c>
      <c r="C94" t="s">
        <v>23</v>
      </c>
      <c r="D94" t="s">
        <v>110</v>
      </c>
      <c r="E94" s="18">
        <v>7000</v>
      </c>
      <c r="F94" s="2" t="s">
        <v>10</v>
      </c>
    </row>
    <row r="95" spans="1:6" x14ac:dyDescent="0.2">
      <c r="A95" s="17">
        <v>93</v>
      </c>
      <c r="B95" t="s">
        <v>109</v>
      </c>
      <c r="C95" t="s">
        <v>14</v>
      </c>
      <c r="D95" t="s">
        <v>111</v>
      </c>
      <c r="E95" s="18">
        <v>1500</v>
      </c>
      <c r="F95" s="2" t="s">
        <v>19</v>
      </c>
    </row>
    <row r="96" spans="1:6" x14ac:dyDescent="0.2">
      <c r="A96" s="17">
        <v>94</v>
      </c>
      <c r="B96" t="s">
        <v>109</v>
      </c>
      <c r="C96" t="s">
        <v>16</v>
      </c>
      <c r="D96" t="s">
        <v>112</v>
      </c>
      <c r="E96" s="18">
        <v>1500</v>
      </c>
      <c r="F96" s="2" t="s">
        <v>10</v>
      </c>
    </row>
    <row r="97" spans="1:6" x14ac:dyDescent="0.2">
      <c r="A97" s="17">
        <v>95</v>
      </c>
      <c r="B97" t="s">
        <v>109</v>
      </c>
      <c r="C97" t="s">
        <v>8</v>
      </c>
      <c r="D97" t="s">
        <v>113</v>
      </c>
      <c r="E97" s="18">
        <v>440</v>
      </c>
      <c r="F97" s="2" t="s">
        <v>19</v>
      </c>
    </row>
    <row r="98" spans="1:6" x14ac:dyDescent="0.2">
      <c r="A98" s="17">
        <v>96</v>
      </c>
      <c r="B98" t="s">
        <v>109</v>
      </c>
      <c r="D98" t="s">
        <v>46</v>
      </c>
      <c r="E98" s="18">
        <v>1000</v>
      </c>
      <c r="F98" s="2" t="s">
        <v>19</v>
      </c>
    </row>
  </sheetData>
  <mergeCells count="1">
    <mergeCell ref="A1:F1"/>
  </mergeCells>
  <dataValidations count="2">
    <dataValidation type="list" allowBlank="1" showInputMessage="1" showErrorMessage="1" sqref="F3:F90" xr:uid="{5B917768-8487-0C48-9D2E-3B31392167CB}">
      <formula1>"SAF, COKE, CSA"</formula1>
    </dataValidation>
    <dataValidation type="list" allowBlank="1" showInputMessage="1" showErrorMessage="1" sqref="B3:B90" xr:uid="{5330231E-B6EC-2049-A076-6D2015480580}">
      <formula1>"Student Affairs, Academic Affairs, Black Caucus, Undergraduate Caucus, Senior Staff, Justice &amp; Equity, Health &amp; Safety, Internal Operations, Strategic Communications, General Assembly, Community Relations, Government Relations, Sustainability"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50225-367F-0E43-8445-54A089D549A4}">
  <dimension ref="A1:F21"/>
  <sheetViews>
    <sheetView tabSelected="1" workbookViewId="0">
      <selection activeCell="C3" sqref="C3"/>
    </sheetView>
  </sheetViews>
  <sheetFormatPr baseColWidth="10" defaultColWidth="8.83203125" defaultRowHeight="16" x14ac:dyDescent="0.2"/>
  <cols>
    <col min="1" max="1" width="61.5" bestFit="1" customWidth="1"/>
    <col min="2" max="2" width="12.5" bestFit="1" customWidth="1"/>
    <col min="3" max="3" width="45.33203125" bestFit="1" customWidth="1"/>
    <col min="4" max="4" width="12.5" bestFit="1" customWidth="1"/>
    <col min="5" max="5" width="61.5" bestFit="1" customWidth="1"/>
    <col min="6" max="6" width="11.5" bestFit="1" customWidth="1"/>
  </cols>
  <sheetData>
    <row r="1" spans="1:3" x14ac:dyDescent="0.2">
      <c r="A1" s="3" t="s">
        <v>2</v>
      </c>
      <c r="B1" s="3" t="s">
        <v>114</v>
      </c>
      <c r="C1" s="3" t="s">
        <v>115</v>
      </c>
    </row>
    <row r="2" spans="1:3" x14ac:dyDescent="0.2">
      <c r="A2" s="16" t="s">
        <v>7</v>
      </c>
      <c r="B2" s="13">
        <v>7500</v>
      </c>
      <c r="C2" s="15">
        <v>0.02</v>
      </c>
    </row>
    <row r="3" spans="1:3" x14ac:dyDescent="0.2">
      <c r="A3" s="16" t="s">
        <v>11</v>
      </c>
      <c r="B3" s="13">
        <v>65776.5</v>
      </c>
      <c r="C3" s="15">
        <v>0.1757</v>
      </c>
    </row>
    <row r="4" spans="1:3" x14ac:dyDescent="0.2">
      <c r="A4" s="16" t="s">
        <v>40</v>
      </c>
      <c r="B4" s="13">
        <v>5200</v>
      </c>
      <c r="C4" s="15">
        <v>1.3899999999999999E-2</v>
      </c>
    </row>
    <row r="5" spans="1:3" ht="15" customHeight="1" x14ac:dyDescent="0.2">
      <c r="A5" s="16" t="s">
        <v>47</v>
      </c>
      <c r="B5" s="13">
        <v>52077.5</v>
      </c>
      <c r="C5" s="15">
        <v>0.1391</v>
      </c>
    </row>
    <row r="6" spans="1:3" ht="16" customHeight="1" x14ac:dyDescent="0.2">
      <c r="A6" s="16" t="s">
        <v>52</v>
      </c>
      <c r="B6" s="13">
        <v>11100</v>
      </c>
      <c r="C6" s="15">
        <v>2.9600000000000001E-2</v>
      </c>
    </row>
    <row r="7" spans="1:3" x14ac:dyDescent="0.2">
      <c r="A7" s="16" t="s">
        <v>55</v>
      </c>
      <c r="B7" s="13">
        <v>1345</v>
      </c>
      <c r="C7" s="15">
        <v>3.5999999999999999E-3</v>
      </c>
    </row>
    <row r="8" spans="1:3" x14ac:dyDescent="0.2">
      <c r="A8" s="16" t="s">
        <v>58</v>
      </c>
      <c r="B8" s="13">
        <v>7406</v>
      </c>
      <c r="C8" s="15">
        <v>1.9800000000000002E-2</v>
      </c>
    </row>
    <row r="9" spans="1:3" x14ac:dyDescent="0.2">
      <c r="A9" s="16" t="s">
        <v>67</v>
      </c>
      <c r="B9" s="13">
        <v>8822</v>
      </c>
      <c r="C9" s="15">
        <v>2.3599999999999999E-2</v>
      </c>
    </row>
    <row r="10" spans="1:3" x14ac:dyDescent="0.2">
      <c r="A10" s="16" t="s">
        <v>70</v>
      </c>
      <c r="B10" s="13">
        <v>98396.800000000003</v>
      </c>
      <c r="C10" s="15">
        <v>0.26279999999999998</v>
      </c>
    </row>
    <row r="11" spans="1:3" x14ac:dyDescent="0.2">
      <c r="A11" s="16" t="s">
        <v>88</v>
      </c>
      <c r="B11" s="13">
        <v>3000</v>
      </c>
      <c r="C11" s="15">
        <v>8.0000000000000002E-3</v>
      </c>
    </row>
    <row r="12" spans="1:3" x14ac:dyDescent="0.2">
      <c r="A12" s="16" t="s">
        <v>90</v>
      </c>
      <c r="B12" s="13">
        <v>86852.14</v>
      </c>
      <c r="C12" s="15">
        <v>0.23200000000000001</v>
      </c>
    </row>
    <row r="13" spans="1:3" x14ac:dyDescent="0.2">
      <c r="A13" s="16" t="s">
        <v>100</v>
      </c>
      <c r="B13" s="13">
        <v>16469.439999999999</v>
      </c>
      <c r="C13" s="15">
        <v>4.3999999999999997E-2</v>
      </c>
    </row>
    <row r="14" spans="1:3" x14ac:dyDescent="0.2">
      <c r="A14" s="16" t="s">
        <v>109</v>
      </c>
      <c r="B14" s="13">
        <v>10440</v>
      </c>
      <c r="C14" s="15">
        <v>2.7900000000000001E-2</v>
      </c>
    </row>
    <row r="15" spans="1:3" x14ac:dyDescent="0.2">
      <c r="A15" s="4"/>
      <c r="B15" s="1"/>
      <c r="C15" s="5"/>
    </row>
    <row r="16" spans="1:3" x14ac:dyDescent="0.2">
      <c r="A16" s="6"/>
    </row>
    <row r="17" spans="1:6" ht="20" thickBot="1" x14ac:dyDescent="0.3">
      <c r="A17" s="7" t="s">
        <v>116</v>
      </c>
      <c r="B17" s="8">
        <f>SUM(B18:B19)</f>
        <v>455617</v>
      </c>
      <c r="C17" s="7" t="s">
        <v>117</v>
      </c>
      <c r="D17" s="14">
        <f>SUM(B2:B14)</f>
        <v>374385.38</v>
      </c>
      <c r="E17" s="7" t="s">
        <v>118</v>
      </c>
      <c r="F17" s="8">
        <f>B17-D17</f>
        <v>81231.62</v>
      </c>
    </row>
    <row r="18" spans="1:6" ht="19" x14ac:dyDescent="0.25">
      <c r="A18" s="9" t="s">
        <v>119</v>
      </c>
      <c r="B18" s="10">
        <v>364102</v>
      </c>
      <c r="C18" s="9" t="s">
        <v>120</v>
      </c>
      <c r="D18" s="10">
        <v>302818.33</v>
      </c>
      <c r="E18" s="9" t="s">
        <v>121</v>
      </c>
      <c r="F18" s="10">
        <f>B18-D18</f>
        <v>61283.669999999984</v>
      </c>
    </row>
    <row r="19" spans="1:6" ht="19" x14ac:dyDescent="0.25">
      <c r="A19" s="11" t="s">
        <v>122</v>
      </c>
      <c r="B19" s="12">
        <v>91515</v>
      </c>
      <c r="C19" s="11" t="s">
        <v>123</v>
      </c>
      <c r="D19" s="12">
        <v>71567.05</v>
      </c>
      <c r="E19" s="11" t="s">
        <v>124</v>
      </c>
      <c r="F19" s="12">
        <f>B19-D19</f>
        <v>19947.949999999997</v>
      </c>
    </row>
    <row r="21" spans="1:6" x14ac:dyDescent="0.2">
      <c r="B21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6d6558-9367-4d05-9e31-d7b33bd6d23b" xsi:nil="true"/>
    <lcf76f155ced4ddcb4097134ff3c332f xmlns="547eb0c2-559d-4f4a-afa8-63b046ac8f5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A0AC30FB9F174C914E4B131ADB5346" ma:contentTypeVersion="12" ma:contentTypeDescription="Create a new document." ma:contentTypeScope="" ma:versionID="39c9d6be7fdbbfe63026ce8ec0c363bd">
  <xsd:schema xmlns:xsd="http://www.w3.org/2001/XMLSchema" xmlns:xs="http://www.w3.org/2001/XMLSchema" xmlns:p="http://schemas.microsoft.com/office/2006/metadata/properties" xmlns:ns2="547eb0c2-559d-4f4a-afa8-63b046ac8f5d" xmlns:ns3="096d6558-9367-4d05-9e31-d7b33bd6d23b" targetNamespace="http://schemas.microsoft.com/office/2006/metadata/properties" ma:root="true" ma:fieldsID="ac176d14aac91f21dc8e55cd17140d7d" ns2:_="" ns3:_="">
    <xsd:import namespace="547eb0c2-559d-4f4a-afa8-63b046ac8f5d"/>
    <xsd:import namespace="096d6558-9367-4d05-9e31-d7b33bd6d2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eb0c2-559d-4f4a-afa8-63b046ac8f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b434354-605c-4a24-9fd5-b21458dd1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6d6558-9367-4d05-9e31-d7b33bd6d23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ff5fd1f-d2cb-4851-8bcf-d22b38b5b7c1}" ma:internalName="TaxCatchAll" ma:showField="CatchAllData" ma:web="096d6558-9367-4d05-9e31-d7b33bd6d2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B3A8C2-D49D-479C-ACDC-7C22626D6D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958311-F432-40FE-BE37-53ED53B873D5}">
  <ds:schemaRefs>
    <ds:schemaRef ds:uri="http://schemas.microsoft.com/office/2006/documentManagement/types"/>
    <ds:schemaRef ds:uri="http://www.w3.org/XML/1998/namespace"/>
    <ds:schemaRef ds:uri="http://purl.org/dc/dcmitype/"/>
    <ds:schemaRef ds:uri="547eb0c2-559d-4f4a-afa8-63b046ac8f5d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096d6558-9367-4d05-9e31-d7b33bd6d23b"/>
  </ds:schemaRefs>
</ds:datastoreItem>
</file>

<file path=customXml/itemProps3.xml><?xml version="1.0" encoding="utf-8"?>
<ds:datastoreItem xmlns:ds="http://schemas.openxmlformats.org/officeDocument/2006/customXml" ds:itemID="{D8442D60-E836-4F34-BC06-E21678050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7eb0c2-559d-4f4a-afa8-63b046ac8f5d"/>
    <ds:schemaRef ds:uri="096d6558-9367-4d05-9e31-d7b33bd6d2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USG SP23 Budget</vt:lpstr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omar kouatli</cp:lastModifiedBy>
  <cp:revision/>
  <dcterms:created xsi:type="dcterms:W3CDTF">2023-01-21T18:25:41Z</dcterms:created>
  <dcterms:modified xsi:type="dcterms:W3CDTF">2023-03-25T18:52:22Z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0x0101007DA0AC30FB9F174C914E4B131ADB5346</vt:lpwstr>
  </property>
  <property fmtid="{D5CDD505-2E9C-101B-9397-08002B2CF9AE}" pid="3" name="MediaServiceImageTags">
    <vt:lpwstr/>
  </property>
</Properties>
</file>